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6_2026\"/>
    </mc:Choice>
  </mc:AlternateContent>
  <xr:revisionPtr revIDLastSave="0" documentId="13_ncr:1_{DD5BA883-947A-4EFC-A62C-27C3895944CC}" xr6:coauthVersionLast="47" xr6:coauthVersionMax="47" xr10:uidLastSave="{00000000-0000-0000-0000-000000000000}"/>
  <bookViews>
    <workbookView xWindow="-28920" yWindow="585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9" i="1" l="1"/>
  <c r="E389" i="1"/>
  <c r="D389" i="1"/>
  <c r="K389" i="1"/>
  <c r="L389" i="1"/>
  <c r="J389" i="1"/>
  <c r="M388" i="1"/>
  <c r="J388" i="1"/>
  <c r="L388" i="1"/>
  <c r="E388" i="1"/>
  <c r="D388" i="1"/>
  <c r="K388" i="1"/>
  <c r="M387" i="1"/>
  <c r="J387" i="1"/>
  <c r="L387" i="1"/>
  <c r="E387" i="1"/>
  <c r="D387" i="1"/>
  <c r="K387" i="1"/>
  <c r="J386" i="1"/>
  <c r="L386" i="1" s="1"/>
  <c r="M386" i="1" s="1"/>
  <c r="K386" i="1"/>
  <c r="L384" i="1"/>
  <c r="L385" i="1"/>
  <c r="K385" i="1"/>
  <c r="J385" i="1"/>
  <c r="D385" i="1"/>
  <c r="D386" i="1"/>
  <c r="D384" i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E385" i="1" s="1"/>
  <c r="E386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M385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<sst xmlns="http://schemas.openxmlformats.org/spreadsheetml/2006/main" count="355" uniqueCount="24">
  <si>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</si>
  <si>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</si>
  <si>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</si>
  <si>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</si>
  <si>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</si>
  <si>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</si>
  <si>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</si>
  <si>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</si>
  <si>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</si>
  <si>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</si>
  <si>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</si>
  <si>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</si>
  <si>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</si>
  <si>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</si>
  <si>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</si>
  <si>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</si>
  <si>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</si>
  <si>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</si>
  <si>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</si>
  <si>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</si>
  <si>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</si>
  <si>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</si>
  <si>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</si>
  <si>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30 June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</si>
</sst>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596900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topLeftCell="A379" zoomScaleNormal="100" workbookViewId="0">
      <selection activeCell="T392" sqref="T392"/>
    </sheetView>
  </sheetViews>
  <sheetFormatPr baseColWidth="10" defaultColWidth="11.42578125" defaultRowHeight="15" x14ac:dyDescent="0.3"/>
  <cols>
    <col min="1" max="2" width="12.42578125" style="1" customWidth="1"/>
    <col min="3" max="3" width="14.5703125" style="1" customWidth="1"/>
    <col min="4" max="4" width="12.42578125" style="1" customWidth="1"/>
    <col min="5" max="5" width="14.85546875" style="1" customWidth="1"/>
    <col min="6" max="6" width="12.42578125" style="1" customWidth="1"/>
    <col min="7" max="7" width="14.5703125" style="1" customWidth="1"/>
    <col min="8" max="10" width="12.42578125" style="1" customWidth="1"/>
    <col min="11" max="11" width="14.5703125" style="1" customWidth="1"/>
    <col min="12" max="12" width="12.42578125" style="1" customWidth="1"/>
    <col min="13" max="13" width="14.85546875" style="1" customWidth="1"/>
    <col min="14" max="16384" width="11.42578125" style="1"/>
  </cols>
  <sheetData>
    <row r="1" spans="1:32" s="35" customFormat="1" ht="46.5" customHeight="1" thickBot="1" x14ac:dyDescent="0.55000000000000004">
      <c r="A1" s="34" t="s">
        <v>19</v>
      </c>
      <c r="AE1" s="36"/>
      <c r="AF1" s="37"/>
    </row>
    <row r="2" spans="1:32" ht="19.5" customHeight="1" x14ac:dyDescent="0.3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7.95" customHeight="1" x14ac:dyDescent="0.3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75" hidden="1" thickBot="1" x14ac:dyDescent="0.3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75" hidden="1" thickBot="1" x14ac:dyDescent="0.3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75" hidden="1" thickBot="1" x14ac:dyDescent="0.3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75" hidden="1" thickBot="1" x14ac:dyDescent="0.3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3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3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3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3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3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3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3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3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3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3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3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3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3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3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3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3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3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3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3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3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3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3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6" customHeight="1" x14ac:dyDescent="0.3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6" customHeight="1" thickBot="1" x14ac:dyDescent="0.3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3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3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3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3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3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3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3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3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3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3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3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3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3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3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75" hidden="1" thickBot="1" x14ac:dyDescent="0.3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75" hidden="1" thickBot="1" x14ac:dyDescent="0.3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75" hidden="1" thickBot="1" x14ac:dyDescent="0.3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75" hidden="1" thickBot="1" x14ac:dyDescent="0.3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75" hidden="1" thickBot="1" x14ac:dyDescent="0.3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75" hidden="1" thickBot="1" x14ac:dyDescent="0.3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75" hidden="1" thickBot="1" x14ac:dyDescent="0.3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75" hidden="1" thickBot="1" x14ac:dyDescent="0.3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75" hidden="1" thickBot="1" x14ac:dyDescent="0.3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75" hidden="1" thickBot="1" x14ac:dyDescent="0.3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75" hidden="1" thickBot="1" x14ac:dyDescent="0.3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75" hidden="1" thickBot="1" x14ac:dyDescent="0.3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3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75" hidden="1" thickBot="1" x14ac:dyDescent="0.3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75" hidden="1" thickBot="1" x14ac:dyDescent="0.3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75" hidden="1" thickBot="1" x14ac:dyDescent="0.3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75" hidden="1" thickBot="1" x14ac:dyDescent="0.3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75" hidden="1" thickBot="1" x14ac:dyDescent="0.3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75" hidden="1" thickBot="1" x14ac:dyDescent="0.3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75" hidden="1" thickBot="1" x14ac:dyDescent="0.3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75" hidden="1" thickBot="1" x14ac:dyDescent="0.3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75" hidden="1" thickBot="1" x14ac:dyDescent="0.3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75" hidden="1" thickBot="1" x14ac:dyDescent="0.3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75" hidden="1" thickBot="1" x14ac:dyDescent="0.3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75" hidden="1" thickBot="1" x14ac:dyDescent="0.3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3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75" hidden="1" thickBot="1" x14ac:dyDescent="0.3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75" hidden="1" thickBot="1" x14ac:dyDescent="0.3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75" hidden="1" thickBot="1" x14ac:dyDescent="0.3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75" hidden="1" thickBot="1" x14ac:dyDescent="0.3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75" hidden="1" thickBot="1" x14ac:dyDescent="0.3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75" hidden="1" thickBot="1" x14ac:dyDescent="0.3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75" hidden="1" thickBot="1" x14ac:dyDescent="0.3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75" hidden="1" thickBot="1" x14ac:dyDescent="0.3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75" hidden="1" thickBot="1" x14ac:dyDescent="0.3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75" hidden="1" thickBot="1" x14ac:dyDescent="0.3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75" hidden="1" thickBot="1" x14ac:dyDescent="0.3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75" hidden="1" thickBot="1" x14ac:dyDescent="0.3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3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75" hidden="1" thickBot="1" x14ac:dyDescent="0.3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75" hidden="1" thickBot="1" x14ac:dyDescent="0.3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75" hidden="1" thickBot="1" x14ac:dyDescent="0.3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75" hidden="1" thickBot="1" x14ac:dyDescent="0.3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75" hidden="1" thickBot="1" x14ac:dyDescent="0.3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75" hidden="1" thickBot="1" x14ac:dyDescent="0.3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75" hidden="1" thickBot="1" x14ac:dyDescent="0.3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75" hidden="1" thickBot="1" x14ac:dyDescent="0.3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75" hidden="1" thickBot="1" x14ac:dyDescent="0.3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75" hidden="1" thickBot="1" x14ac:dyDescent="0.3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75" hidden="1" thickBot="1" x14ac:dyDescent="0.3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75" hidden="1" thickBot="1" x14ac:dyDescent="0.3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3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75" hidden="1" thickBot="1" x14ac:dyDescent="0.3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75" hidden="1" thickBot="1" x14ac:dyDescent="0.3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75" hidden="1" thickBot="1" x14ac:dyDescent="0.3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75" hidden="1" thickBot="1" x14ac:dyDescent="0.3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75" hidden="1" thickBot="1" x14ac:dyDescent="0.3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75" hidden="1" thickBot="1" x14ac:dyDescent="0.3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75" hidden="1" thickBot="1" x14ac:dyDescent="0.3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75" hidden="1" thickBot="1" x14ac:dyDescent="0.3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75" hidden="1" thickBot="1" x14ac:dyDescent="0.3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75" hidden="1" thickBot="1" x14ac:dyDescent="0.3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75" hidden="1" thickBot="1" x14ac:dyDescent="0.3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75" hidden="1" thickBot="1" x14ac:dyDescent="0.3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3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75" hidden="1" thickBot="1" x14ac:dyDescent="0.3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75" hidden="1" thickBot="1" x14ac:dyDescent="0.3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75" hidden="1" thickBot="1" x14ac:dyDescent="0.3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75" hidden="1" thickBot="1" x14ac:dyDescent="0.3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75" hidden="1" thickBot="1" x14ac:dyDescent="0.3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75" hidden="1" thickBot="1" x14ac:dyDescent="0.3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75" hidden="1" thickBot="1" x14ac:dyDescent="0.3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75" hidden="1" thickBot="1" x14ac:dyDescent="0.3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75" hidden="1" thickBot="1" x14ac:dyDescent="0.3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75" hidden="1" thickBot="1" x14ac:dyDescent="0.3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75" hidden="1" thickBot="1" x14ac:dyDescent="0.3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75" hidden="1" thickBot="1" x14ac:dyDescent="0.3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3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75" hidden="1" thickBot="1" x14ac:dyDescent="0.3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75" hidden="1" thickBot="1" x14ac:dyDescent="0.3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75" hidden="1" thickBot="1" x14ac:dyDescent="0.3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75" hidden="1" thickBot="1" x14ac:dyDescent="0.3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75" hidden="1" thickBot="1" x14ac:dyDescent="0.3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75" hidden="1" thickBot="1" x14ac:dyDescent="0.3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75" hidden="1" thickBot="1" x14ac:dyDescent="0.3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75" hidden="1" thickBot="1" x14ac:dyDescent="0.3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75" hidden="1" thickBot="1" x14ac:dyDescent="0.3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75" hidden="1" thickBot="1" x14ac:dyDescent="0.3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75" hidden="1" thickBot="1" x14ac:dyDescent="0.3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75" hidden="1" thickBot="1" x14ac:dyDescent="0.3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3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75" hidden="1" thickBot="1" x14ac:dyDescent="0.3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75" hidden="1" thickBot="1" x14ac:dyDescent="0.3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75" hidden="1" thickBot="1" x14ac:dyDescent="0.3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75" hidden="1" thickBot="1" x14ac:dyDescent="0.3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75" hidden="1" thickBot="1" x14ac:dyDescent="0.3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75" hidden="1" thickBot="1" x14ac:dyDescent="0.3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75" hidden="1" thickBot="1" x14ac:dyDescent="0.3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75" hidden="1" thickBot="1" x14ac:dyDescent="0.3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75" hidden="1" thickBot="1" x14ac:dyDescent="0.3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75" hidden="1" thickBot="1" x14ac:dyDescent="0.3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75" hidden="1" thickBot="1" x14ac:dyDescent="0.3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75" hidden="1" thickBot="1" x14ac:dyDescent="0.3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3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75" hidden="1" thickBot="1" x14ac:dyDescent="0.3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75" hidden="1" thickBot="1" x14ac:dyDescent="0.3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75" hidden="1" thickBot="1" x14ac:dyDescent="0.3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75" hidden="1" thickBot="1" x14ac:dyDescent="0.3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75" hidden="1" thickBot="1" x14ac:dyDescent="0.3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75" hidden="1" thickBot="1" x14ac:dyDescent="0.3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75" hidden="1" thickBot="1" x14ac:dyDescent="0.3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75" hidden="1" thickBot="1" x14ac:dyDescent="0.3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75" hidden="1" thickBot="1" x14ac:dyDescent="0.3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75" hidden="1" thickBot="1" x14ac:dyDescent="0.3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75" hidden="1" thickBot="1" x14ac:dyDescent="0.3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75" hidden="1" thickBot="1" x14ac:dyDescent="0.3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3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75" hidden="1" thickBot="1" x14ac:dyDescent="0.3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75" hidden="1" thickBot="1" x14ac:dyDescent="0.3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75" hidden="1" thickBot="1" x14ac:dyDescent="0.3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75" hidden="1" thickBot="1" x14ac:dyDescent="0.3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75" hidden="1" thickBot="1" x14ac:dyDescent="0.3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75" hidden="1" thickBot="1" x14ac:dyDescent="0.3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75" hidden="1" thickBot="1" x14ac:dyDescent="0.3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75" hidden="1" thickBot="1" x14ac:dyDescent="0.3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75" hidden="1" thickBot="1" x14ac:dyDescent="0.3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75" hidden="1" thickBot="1" x14ac:dyDescent="0.3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75" hidden="1" thickBot="1" x14ac:dyDescent="0.3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75" hidden="1" thickBot="1" x14ac:dyDescent="0.3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75" hidden="1" thickBot="1" x14ac:dyDescent="0.3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75" hidden="1" thickBot="1" x14ac:dyDescent="0.3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75" hidden="1" thickBot="1" x14ac:dyDescent="0.3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75" hidden="1" thickBot="1" x14ac:dyDescent="0.3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75" hidden="1" thickBot="1" x14ac:dyDescent="0.3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75" hidden="1" thickBot="1" x14ac:dyDescent="0.3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75" hidden="1" thickBot="1" x14ac:dyDescent="0.3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75" hidden="1" thickBot="1" x14ac:dyDescent="0.3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75" hidden="1" thickBot="1" x14ac:dyDescent="0.3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75" hidden="1" thickBot="1" x14ac:dyDescent="0.3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75" hidden="1" thickBot="1" x14ac:dyDescent="0.3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75" hidden="1" thickBot="1" x14ac:dyDescent="0.3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75" hidden="1" thickBot="1" x14ac:dyDescent="0.3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75" hidden="1" thickBot="1" x14ac:dyDescent="0.3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75" hidden="1" thickBot="1" x14ac:dyDescent="0.3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75" hidden="1" thickBot="1" x14ac:dyDescent="0.3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75" hidden="1" thickBot="1" x14ac:dyDescent="0.3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75" hidden="1" thickBot="1" x14ac:dyDescent="0.3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75" hidden="1" thickBot="1" x14ac:dyDescent="0.3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75" hidden="1" thickBot="1" x14ac:dyDescent="0.3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75" hidden="1" thickBot="1" x14ac:dyDescent="0.3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75" hidden="1" thickBot="1" x14ac:dyDescent="0.3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75" hidden="1" thickBot="1" x14ac:dyDescent="0.3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75" hidden="1" thickBot="1" x14ac:dyDescent="0.3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75" hidden="1" thickBot="1" x14ac:dyDescent="0.3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75" hidden="1" thickBot="1" x14ac:dyDescent="0.3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75" hidden="1" thickBot="1" x14ac:dyDescent="0.3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75" hidden="1" thickBot="1" x14ac:dyDescent="0.3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75" hidden="1" thickBot="1" x14ac:dyDescent="0.3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75" hidden="1" thickBot="1" x14ac:dyDescent="0.3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75" hidden="1" thickBot="1" x14ac:dyDescent="0.3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75" hidden="1" thickBot="1" x14ac:dyDescent="0.3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75" hidden="1" thickBot="1" x14ac:dyDescent="0.3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75" hidden="1" thickBot="1" x14ac:dyDescent="0.3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75" hidden="1" thickBot="1" x14ac:dyDescent="0.3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75" hidden="1" thickBot="1" x14ac:dyDescent="0.3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75" hidden="1" thickBot="1" x14ac:dyDescent="0.3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75" hidden="1" thickBot="1" x14ac:dyDescent="0.3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75" hidden="1" thickBot="1" x14ac:dyDescent="0.3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75" hidden="1" thickBot="1" x14ac:dyDescent="0.3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75" hidden="1" thickBot="1" x14ac:dyDescent="0.3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75" hidden="1" thickBot="1" x14ac:dyDescent="0.3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75" hidden="1" thickBot="1" x14ac:dyDescent="0.3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75" hidden="1" thickBot="1" x14ac:dyDescent="0.3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75" hidden="1" thickBot="1" x14ac:dyDescent="0.3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75" hidden="1" thickBot="1" x14ac:dyDescent="0.3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75" hidden="1" thickBot="1" x14ac:dyDescent="0.3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75" hidden="1" thickBot="1" x14ac:dyDescent="0.3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75" hidden="1" thickBot="1" x14ac:dyDescent="0.3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75" hidden="1" thickBot="1" x14ac:dyDescent="0.3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75" hidden="1" thickBot="1" x14ac:dyDescent="0.3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75" hidden="1" thickBot="1" x14ac:dyDescent="0.3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75" hidden="1" thickBot="1" x14ac:dyDescent="0.3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75" hidden="1" thickBot="1" x14ac:dyDescent="0.3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75" hidden="1" thickBot="1" x14ac:dyDescent="0.3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75" hidden="1" thickBot="1" x14ac:dyDescent="0.3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75" hidden="1" thickBot="1" x14ac:dyDescent="0.3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75" hidden="1" thickBot="1" x14ac:dyDescent="0.3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75" hidden="1" thickBot="1" x14ac:dyDescent="0.3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75" hidden="1" thickBot="1" x14ac:dyDescent="0.3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75" hidden="1" thickBot="1" x14ac:dyDescent="0.3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75" hidden="1" thickBot="1" x14ac:dyDescent="0.3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75" hidden="1" thickBot="1" x14ac:dyDescent="0.3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75" hidden="1" thickBot="1" x14ac:dyDescent="0.3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75" hidden="1" thickBot="1" x14ac:dyDescent="0.3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75" hidden="1" thickBot="1" x14ac:dyDescent="0.3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75" hidden="1" thickBot="1" x14ac:dyDescent="0.3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75" hidden="1" thickBot="1" x14ac:dyDescent="0.3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75" hidden="1" thickBot="1" x14ac:dyDescent="0.3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75" hidden="1" thickBot="1" x14ac:dyDescent="0.3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75" hidden="1" thickBot="1" x14ac:dyDescent="0.3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75" hidden="1" thickBot="1" x14ac:dyDescent="0.3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75" hidden="1" thickBot="1" x14ac:dyDescent="0.3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75" hidden="1" thickBot="1" x14ac:dyDescent="0.3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75" hidden="1" thickBot="1" x14ac:dyDescent="0.3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75" hidden="1" thickBot="1" x14ac:dyDescent="0.3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75" hidden="1" thickBot="1" x14ac:dyDescent="0.3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75" hidden="1" thickBot="1" x14ac:dyDescent="0.3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75" hidden="1" thickBot="1" x14ac:dyDescent="0.3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75" hidden="1" thickBot="1" x14ac:dyDescent="0.3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75" hidden="1" thickBot="1" x14ac:dyDescent="0.3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75" hidden="1" thickBot="1" x14ac:dyDescent="0.3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75" hidden="1" thickBot="1" x14ac:dyDescent="0.3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75" hidden="1" thickBot="1" x14ac:dyDescent="0.3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75" hidden="1" thickBot="1" x14ac:dyDescent="0.3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75" hidden="1" thickBot="1" x14ac:dyDescent="0.3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75" hidden="1" thickBot="1" x14ac:dyDescent="0.3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75" hidden="1" thickBot="1" x14ac:dyDescent="0.3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75" hidden="1" thickBot="1" x14ac:dyDescent="0.3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75" hidden="1" thickBot="1" x14ac:dyDescent="0.3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75" hidden="1" thickBot="1" x14ac:dyDescent="0.3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75" hidden="1" thickBot="1" x14ac:dyDescent="0.3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75" hidden="1" thickBot="1" x14ac:dyDescent="0.3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75" hidden="1" thickBot="1" x14ac:dyDescent="0.3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75" hidden="1" thickBot="1" x14ac:dyDescent="0.3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75" hidden="1" thickBot="1" x14ac:dyDescent="0.3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75" hidden="1" thickBot="1" x14ac:dyDescent="0.3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75" hidden="1" thickBot="1" x14ac:dyDescent="0.3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75" hidden="1" thickBot="1" x14ac:dyDescent="0.3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75" hidden="1" thickBot="1" x14ac:dyDescent="0.3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75" hidden="1" thickBot="1" x14ac:dyDescent="0.3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75" hidden="1" thickBot="1" x14ac:dyDescent="0.3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75" hidden="1" thickBot="1" x14ac:dyDescent="0.3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75" hidden="1" thickBot="1" x14ac:dyDescent="0.3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75" hidden="1" thickBot="1" x14ac:dyDescent="0.3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75" hidden="1" thickBot="1" x14ac:dyDescent="0.3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75" hidden="1" thickBot="1" x14ac:dyDescent="0.3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75" hidden="1" thickBot="1" x14ac:dyDescent="0.3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75" hidden="1" thickBot="1" x14ac:dyDescent="0.3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75" hidden="1" thickBot="1" x14ac:dyDescent="0.3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75" hidden="1" thickBot="1" x14ac:dyDescent="0.3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75" hidden="1" thickBot="1" x14ac:dyDescent="0.3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75" hidden="1" thickBot="1" x14ac:dyDescent="0.3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75" hidden="1" thickBot="1" x14ac:dyDescent="0.3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75" hidden="1" thickBot="1" x14ac:dyDescent="0.3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75" hidden="1" thickBot="1" x14ac:dyDescent="0.3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75" hidden="1" thickBot="1" x14ac:dyDescent="0.3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75" hidden="1" thickBot="1" x14ac:dyDescent="0.3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75" hidden="1" thickBot="1" x14ac:dyDescent="0.3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75" hidden="1" thickBot="1" x14ac:dyDescent="0.3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75" hidden="1" thickBot="1" x14ac:dyDescent="0.3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75" hidden="1" thickBot="1" x14ac:dyDescent="0.3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75" hidden="1" thickBot="1" x14ac:dyDescent="0.3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75" hidden="1" thickBot="1" x14ac:dyDescent="0.3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75" hidden="1" thickBot="1" x14ac:dyDescent="0.3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75" hidden="1" thickBot="1" x14ac:dyDescent="0.3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75" hidden="1" thickBot="1" x14ac:dyDescent="0.3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75" hidden="1" thickBot="1" x14ac:dyDescent="0.3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75" hidden="1" thickBot="1" x14ac:dyDescent="0.3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75" hidden="1" thickBot="1" x14ac:dyDescent="0.3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75" hidden="1" thickBot="1" x14ac:dyDescent="0.3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75" hidden="1" thickBot="1" x14ac:dyDescent="0.3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75" hidden="1" thickBot="1" x14ac:dyDescent="0.3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75" hidden="1" thickBot="1" x14ac:dyDescent="0.3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75" hidden="1" thickBot="1" x14ac:dyDescent="0.3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75" hidden="1" thickBot="1" x14ac:dyDescent="0.3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75" hidden="1" thickBot="1" x14ac:dyDescent="0.3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75" hidden="1" thickBot="1" x14ac:dyDescent="0.3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75" hidden="1" thickBot="1" x14ac:dyDescent="0.3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75" hidden="1" thickBot="1" x14ac:dyDescent="0.3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75" hidden="1" thickBot="1" x14ac:dyDescent="0.3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75" hidden="1" thickBot="1" x14ac:dyDescent="0.3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75" hidden="1" thickBot="1" x14ac:dyDescent="0.3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75" hidden="1" thickBot="1" x14ac:dyDescent="0.3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75" hidden="1" thickBot="1" x14ac:dyDescent="0.3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75" hidden="1" thickBot="1" x14ac:dyDescent="0.3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75" hidden="1" thickBot="1" x14ac:dyDescent="0.3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75" hidden="1" thickBot="1" x14ac:dyDescent="0.3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75" hidden="1" thickBot="1" x14ac:dyDescent="0.3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75" hidden="1" thickBot="1" x14ac:dyDescent="0.3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75" hidden="1" thickBot="1" x14ac:dyDescent="0.3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75" hidden="1" thickBot="1" x14ac:dyDescent="0.3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75" hidden="1" thickBot="1" x14ac:dyDescent="0.3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75" hidden="1" thickBot="1" x14ac:dyDescent="0.3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75" hidden="1" thickBot="1" x14ac:dyDescent="0.3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75" hidden="1" thickBot="1" x14ac:dyDescent="0.3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75" hidden="1" thickBot="1" x14ac:dyDescent="0.3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75" hidden="1" thickBot="1" x14ac:dyDescent="0.3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75" hidden="1" thickBot="1" x14ac:dyDescent="0.3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75" hidden="1" thickBot="1" x14ac:dyDescent="0.3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75" hidden="1" thickBot="1" x14ac:dyDescent="0.3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75" hidden="1" thickBot="1" x14ac:dyDescent="0.3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75" hidden="1" thickBot="1" x14ac:dyDescent="0.3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75" hidden="1" thickBot="1" x14ac:dyDescent="0.3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75" hidden="1" thickBot="1" x14ac:dyDescent="0.3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75" hidden="1" thickBot="1" x14ac:dyDescent="0.3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75" hidden="1" thickBot="1" x14ac:dyDescent="0.3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75" hidden="1" thickBot="1" x14ac:dyDescent="0.3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75" hidden="1" thickBot="1" x14ac:dyDescent="0.3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75" hidden="1" thickBot="1" x14ac:dyDescent="0.3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75" hidden="1" thickBot="1" x14ac:dyDescent="0.3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75" hidden="1" thickBot="1" x14ac:dyDescent="0.3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75" hidden="1" thickBot="1" x14ac:dyDescent="0.3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75" hidden="1" thickBot="1" x14ac:dyDescent="0.3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75" hidden="1" thickBot="1" x14ac:dyDescent="0.3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75" hidden="1" thickBot="1" x14ac:dyDescent="0.3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75" hidden="1" thickBot="1" x14ac:dyDescent="0.3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75" hidden="1" thickBot="1" x14ac:dyDescent="0.3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75" hidden="1" thickBot="1" x14ac:dyDescent="0.3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75" hidden="1" thickBot="1" x14ac:dyDescent="0.3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75" hidden="1" thickBot="1" x14ac:dyDescent="0.3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75" hidden="1" thickBot="1" x14ac:dyDescent="0.3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75" hidden="1" thickBot="1" x14ac:dyDescent="0.3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75" hidden="1" thickBot="1" x14ac:dyDescent="0.3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75" hidden="1" thickBot="1" x14ac:dyDescent="0.3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75" hidden="1" thickBot="1" x14ac:dyDescent="0.3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75" hidden="1" thickBot="1" x14ac:dyDescent="0.3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75" hidden="1" thickBot="1" x14ac:dyDescent="0.3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75" hidden="1" thickBot="1" x14ac:dyDescent="0.3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75" hidden="1" thickBot="1" x14ac:dyDescent="0.3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75" hidden="1" thickBot="1" x14ac:dyDescent="0.3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75" hidden="1" thickBot="1" x14ac:dyDescent="0.3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75" hidden="1" thickBot="1" x14ac:dyDescent="0.3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75" hidden="1" thickBot="1" x14ac:dyDescent="0.3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75" hidden="1" thickBot="1" x14ac:dyDescent="0.3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75" thickBot="1" x14ac:dyDescent="0.3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75" thickBot="1" x14ac:dyDescent="0.3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75" thickBot="1" x14ac:dyDescent="0.3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75" thickBot="1" x14ac:dyDescent="0.3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75" thickBot="1" x14ac:dyDescent="0.3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75" thickBot="1" x14ac:dyDescent="0.3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75" thickBot="1" x14ac:dyDescent="0.3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75" thickBot="1" x14ac:dyDescent="0.3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75" thickBot="1" x14ac:dyDescent="0.3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75" thickBot="1" x14ac:dyDescent="0.3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75" thickBot="1" x14ac:dyDescent="0.3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75" thickBot="1" x14ac:dyDescent="0.3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75" thickBot="1" x14ac:dyDescent="0.3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75" thickBot="1" x14ac:dyDescent="0.3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75" thickBot="1" x14ac:dyDescent="0.35">
      <c r="A384" s="32" t="s">
        <v>10</v>
      </c>
      <c r="B384" s="39">
        <v>10014.67</v>
      </c>
      <c r="C384" s="40">
        <v>0</v>
      </c>
      <c r="D384" s="40">
        <f>B384-C384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 t="shared" ref="J384:K384" si="431">B384</f>
        <v>10014.67</v>
      </c>
      <c r="K384" s="40">
        <f t="shared" si="431"/>
        <v>0</v>
      </c>
      <c r="L384" s="40">
        <f t="shared" ref="L384:L389" si="432">J384-K384</f>
        <v>10014.67</v>
      </c>
      <c r="M384" s="41">
        <f>M382+L384</f>
        <v>355052.26600231417</v>
      </c>
    </row>
    <row r="385" spans="1:13" ht="15.75" thickBot="1" x14ac:dyDescent="0.35">
      <c r="A385" s="32" t="s">
        <v>11</v>
      </c>
      <c r="B385" s="42">
        <v>3352.2773999999999</v>
      </c>
      <c r="C385" s="40">
        <v>0</v>
      </c>
      <c r="D385" s="40">
        <f t="shared" ref="D385:D389" si="433">B385-C385</f>
        <v>3352.2773999999999</v>
      </c>
      <c r="E385" s="41">
        <f>E384+D385</f>
        <v>358404.54340231419</v>
      </c>
      <c r="F385" s="17">
        <v>0</v>
      </c>
      <c r="G385" s="18">
        <v>0</v>
      </c>
      <c r="H385" s="18">
        <v>0</v>
      </c>
      <c r="I385" s="19">
        <v>0</v>
      </c>
      <c r="J385" s="39">
        <f t="shared" ref="J385:K389" si="434">B385</f>
        <v>3352.2773999999999</v>
      </c>
      <c r="K385" s="40">
        <f t="shared" si="434"/>
        <v>0</v>
      </c>
      <c r="L385" s="40">
        <f t="shared" si="432"/>
        <v>3352.2773999999999</v>
      </c>
      <c r="M385" s="41">
        <f>M384+L385</f>
        <v>358404.54340231419</v>
      </c>
    </row>
    <row r="386" spans="1:13" ht="15.75" thickBot="1" x14ac:dyDescent="0.35">
      <c r="A386" s="32" t="s">
        <v>12</v>
      </c>
      <c r="B386" s="39">
        <v>5675</v>
      </c>
      <c r="C386" s="40">
        <v>10351.370999999999</v>
      </c>
      <c r="D386" s="40">
        <f t="shared" si="433"/>
        <v>-4676.3709999999992</v>
      </c>
      <c r="E386" s="41">
        <f>E385+D386</f>
        <v>353728.1724023142</v>
      </c>
      <c r="F386" s="42">
        <v>0</v>
      </c>
      <c r="G386" s="42">
        <v>0</v>
      </c>
      <c r="H386" s="42">
        <v>0</v>
      </c>
      <c r="I386" s="41">
        <v>0</v>
      </c>
      <c r="J386" s="39">
        <f t="shared" si="434"/>
        <v>5675</v>
      </c>
      <c r="K386" s="40">
        <f t="shared" si="434"/>
        <v>10351.370999999999</v>
      </c>
      <c r="L386" s="40">
        <f t="shared" si="432"/>
        <v>-4676.3709999999992</v>
      </c>
      <c r="M386" s="41">
        <f>M385+L386</f>
        <v>353728.1724023142</v>
      </c>
    </row>
    <row r="387" spans="1:13" ht="15.75" thickBot="1" x14ac:dyDescent="0.35">
      <c r="A387" s="32" t="s">
        <v>0</v>
      </c>
      <c r="B387" s="39">
        <v>3499.6432</v>
      </c>
      <c r="C387" s="40">
        <v>0</v>
      </c>
      <c r="D387" s="40">
        <f t="shared" si="433"/>
        <v>3499.6432</v>
      </c>
      <c r="E387" s="41">
        <f>E386+D387</f>
        <v>357227.81560231419</v>
      </c>
      <c r="F387" s="42">
        <v>0</v>
      </c>
      <c r="G387" s="42">
        <v>0</v>
      </c>
      <c r="H387" s="42">
        <v>0</v>
      </c>
      <c r="I387" s="41">
        <v>0</v>
      </c>
      <c r="J387" s="39">
        <f t="shared" si="434"/>
        <v>3499.6432</v>
      </c>
      <c r="K387" s="40">
        <f t="shared" si="434"/>
        <v>0</v>
      </c>
      <c r="L387" s="40">
        <f t="shared" si="432"/>
        <v>3499.6432</v>
      </c>
      <c r="M387" s="41">
        <f>M386+L387</f>
        <v>357227.81560231419</v>
      </c>
    </row>
    <row r="388" spans="1:13" ht="15.75" thickBot="1" x14ac:dyDescent="0.35">
      <c r="A388" s="32" t="s">
        <v>13</v>
      </c>
      <c r="B388" s="39">
        <v>1682.8810000000001</v>
      </c>
      <c r="C388" s="40">
        <v>0</v>
      </c>
      <c r="D388" s="40">
        <f t="shared" si="433"/>
        <v>1682.8810000000001</v>
      </c>
      <c r="E388" s="41">
        <f>E387+D388</f>
        <v>358910.69660231419</v>
      </c>
      <c r="F388" s="42">
        <v>0</v>
      </c>
      <c r="G388" s="42">
        <v>0</v>
      </c>
      <c r="H388" s="42">
        <v>0</v>
      </c>
      <c r="I388" s="41">
        <v>0</v>
      </c>
      <c r="J388" s="39">
        <f>B388</f>
        <v>1682.8810000000001</v>
      </c>
      <c r="K388" s="40">
        <f t="shared" si="434"/>
        <v>0</v>
      </c>
      <c r="L388" s="40">
        <f t="shared" si="432"/>
        <v>1682.8810000000001</v>
      </c>
      <c r="M388" s="41">
        <f>M387+L388</f>
        <v>358910.69660231419</v>
      </c>
    </row>
    <row r="389" spans="1:13" ht="15.75" thickBot="1" x14ac:dyDescent="0.35">
      <c r="A389" s="32" t="s">
        <v>14</v>
      </c>
      <c r="B389" s="39">
        <v>6937.5</v>
      </c>
      <c r="C389" s="40">
        <v>0</v>
      </c>
      <c r="D389" s="40">
        <f t="shared" si="433"/>
        <v>6937.5</v>
      </c>
      <c r="E389" s="41">
        <f>E388+D389</f>
        <v>365848.19660231419</v>
      </c>
      <c r="F389" s="42">
        <v>0</v>
      </c>
      <c r="G389" s="42">
        <v>0</v>
      </c>
      <c r="H389" s="42">
        <v>0</v>
      </c>
      <c r="I389" s="41">
        <v>0</v>
      </c>
      <c r="J389" s="39">
        <f>B389</f>
        <v>6937.5</v>
      </c>
      <c r="K389" s="40">
        <f t="shared" si="434"/>
        <v>0</v>
      </c>
      <c r="L389" s="40">
        <f t="shared" si="432"/>
        <v>6937.5</v>
      </c>
      <c r="M389" s="41">
        <f>M388+L389</f>
        <v>365848.19660231419</v>
      </c>
    </row>
    <row r="390" spans="1:13" ht="15.75" thickBot="1" x14ac:dyDescent="0.3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75" thickBot="1" x14ac:dyDescent="0.3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75" thickBot="1" x14ac:dyDescent="0.3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75" thickBot="1" x14ac:dyDescent="0.3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75" thickBot="1" x14ac:dyDescent="0.3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75" thickBot="1" x14ac:dyDescent="0.3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75" thickBot="1" x14ac:dyDescent="0.35"/>
    <row r="397" spans="1:13" ht="15.75" thickBot="1" x14ac:dyDescent="0.35">
      <c r="A397" s="33" t="s">
        <v>18</v>
      </c>
    </row>
    <row r="398" spans="1:13" ht="15.75" thickBot="1" x14ac:dyDescent="0.3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7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Kaufmann Sebastian</cp:lastModifiedBy>
  <cp:lastPrinted>2021-06-04T11:08:46Z</cp:lastPrinted>
  <dcterms:created xsi:type="dcterms:W3CDTF">2001-01-30T10:30:44Z</dcterms:created>
  <dcterms:modified xsi:type="dcterms:W3CDTF">2026-07-03T07:03:39Z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